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Cuenta Publica\MSF 2017\Cuenta Publica 2017\"/>
    </mc:Choice>
  </mc:AlternateContent>
  <bookViews>
    <workbookView minimized="1"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32" i="1" l="1"/>
  <c r="H30" i="1"/>
  <c r="H29" i="1" s="1"/>
  <c r="H22" i="1"/>
  <c r="H7" i="1"/>
  <c r="G29" i="1"/>
  <c r="G24" i="1"/>
  <c r="G21" i="1"/>
  <c r="G17" i="1"/>
  <c r="G8" i="1"/>
  <c r="G5" i="1"/>
  <c r="F29" i="1"/>
  <c r="F24" i="1"/>
  <c r="F21" i="1"/>
  <c r="F17" i="1"/>
  <c r="F8" i="1"/>
  <c r="F5" i="1"/>
  <c r="E33" i="1"/>
  <c r="H33" i="1" s="1"/>
  <c r="E32" i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1" i="1" s="1"/>
  <c r="E22" i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E10" i="1"/>
  <c r="H10" i="1" s="1"/>
  <c r="E9" i="1"/>
  <c r="H9" i="1" s="1"/>
  <c r="E7" i="1"/>
  <c r="E6" i="1"/>
  <c r="H6" i="1" s="1"/>
  <c r="H5" i="1" s="1"/>
  <c r="D29" i="1"/>
  <c r="D24" i="1"/>
  <c r="D21" i="1"/>
  <c r="D17" i="1"/>
  <c r="D8" i="1"/>
  <c r="D5" i="1"/>
  <c r="C29" i="1"/>
  <c r="C24" i="1"/>
  <c r="C21" i="1"/>
  <c r="C17" i="1"/>
  <c r="C8" i="1"/>
  <c r="C4" i="1" s="1"/>
  <c r="C3" i="1" s="1"/>
  <c r="C5" i="1"/>
  <c r="G4" i="1" l="1"/>
  <c r="G3" i="1" s="1"/>
  <c r="D4" i="1"/>
  <c r="D3" i="1" s="1"/>
  <c r="H17" i="1"/>
  <c r="E8" i="1"/>
  <c r="E5" i="1"/>
  <c r="E24" i="1"/>
  <c r="H23" i="1"/>
  <c r="H21" i="1" s="1"/>
  <c r="H27" i="1"/>
  <c r="H24" i="1" s="1"/>
  <c r="H11" i="1"/>
  <c r="H8" i="1" s="1"/>
  <c r="E17" i="1"/>
  <c r="F4" i="1"/>
  <c r="F3" i="1" s="1"/>
  <c r="E4" i="1" l="1"/>
  <c r="E3" i="1" s="1"/>
  <c r="H4" i="1"/>
  <c r="H3" i="1" s="1"/>
</calcChain>
</file>

<file path=xl/sharedStrings.xml><?xml version="1.0" encoding="utf-8"?>
<sst xmlns="http://schemas.openxmlformats.org/spreadsheetml/2006/main" count="81" uniqueCount="79">
  <si>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</si>
  <si>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</si>
  <si>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</si>
  <si>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</si>
  <si>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</si>
  <si>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</si>
  <si>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</si>
  <si>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</si>
  <si>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</si>
  <si>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</si>
  <si>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</si>
  <si>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</si>
  <si>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</si>
  <si>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</si>
  <si>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</si>
  <si>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</si>
  <si>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</si>
  <si>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</si>
  <si>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</si>
  <si>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</si>
  <si>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</si>
  <si>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</si>
  <si>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</si>
  <si>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</si>
  <si>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</si>
  <si>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</si>
  <si>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</si>
  <si>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</si>
  <si>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</si>
  <si>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</si>
  <si>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</si>
  <si>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</si>
  <si>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</si>
  <si>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</si>
  <si>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</si>
  <si>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</si>
  <si>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</si>
  <si>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</si>
  <si>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</si>
  <si>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</si>
  <si>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</si>
  <si>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</si>
  <si>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</si>
  <si>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</si>
  <si>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</si>
  <si>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</si>
  <si>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</si>
  <si>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</si>
  <si>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</si>
  <si>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</si>
  <si>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</si>
  <si>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</si>
  <si>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</si>
  <si>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</si>
  <si>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</si>
  <si>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</si>
  <si>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</si>
  <si>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</si>
  <si>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</si>
  <si>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</si>
  <si>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</si>
  <si>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</si>
  <si>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</si>
  <si>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</si>
  <si>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</si>
  <si>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</si>
  <si>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</si>
  <si>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</si>
  <si>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</si>
  <si>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</si>
  <si>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</si>
  <si>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</si>
  <si>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</si>
  <si>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</si>
  <si>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</si>
  <si>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</si>
  <si>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</si>
  <si>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</si>
  <si>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SAN FELIPE
GASTO POR CATEGORÍA PROGRAMÁTICA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</si>
</sst>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78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285303603</v>
      </c>
      <c r="D3" s="5">
        <f t="shared" si="0"/>
        <v>203520529.97999999</v>
      </c>
      <c r="E3" s="5">
        <f t="shared" si="0"/>
        <v>488824132.97999996</v>
      </c>
      <c r="F3" s="5">
        <f t="shared" si="0"/>
        <v>371909723.27000004</v>
      </c>
      <c r="G3" s="5">
        <f t="shared" si="0"/>
        <v>349498304.94</v>
      </c>
      <c r="H3" s="6">
        <f t="shared" si="0"/>
        <v>116914409.70999998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285303603</v>
      </c>
      <c r="D4" s="10">
        <f t="shared" si="1"/>
        <v>203520529.97999999</v>
      </c>
      <c r="E4" s="10">
        <f t="shared" si="1"/>
        <v>488824132.97999996</v>
      </c>
      <c r="F4" s="10">
        <f t="shared" si="1"/>
        <v>371909723.27000004</v>
      </c>
      <c r="G4" s="10">
        <f t="shared" si="1"/>
        <v>349498304.94</v>
      </c>
      <c r="H4" s="11">
        <f t="shared" si="1"/>
        <v>116914409.70999998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282088677.48000002</v>
      </c>
      <c r="D8" s="8">
        <f t="shared" si="3"/>
        <v>203446196.94</v>
      </c>
      <c r="E8" s="8">
        <f t="shared" si="3"/>
        <v>485534874.41999996</v>
      </c>
      <c r="F8" s="8">
        <f t="shared" si="3"/>
        <v>368787422.96000004</v>
      </c>
      <c r="G8" s="8">
        <f t="shared" si="3"/>
        <v>346439901.01999998</v>
      </c>
      <c r="H8" s="9">
        <f t="shared" si="3"/>
        <v>116747451.45999998</v>
      </c>
    </row>
    <row r="9" spans="1:8" x14ac:dyDescent="0.2">
      <c r="A9" s="19" t="s">
        <v>38</v>
      </c>
      <c r="B9" s="20" t="s">
        <v>11</v>
      </c>
      <c r="C9" s="21">
        <v>158371014.33000001</v>
      </c>
      <c r="D9" s="21">
        <v>25949150.43</v>
      </c>
      <c r="E9" s="21">
        <f t="shared" ref="E9:E16" si="4">D9+C9</f>
        <v>184320164.76000002</v>
      </c>
      <c r="F9" s="21">
        <v>168654545.97</v>
      </c>
      <c r="G9" s="21">
        <v>165790537.22999999</v>
      </c>
      <c r="H9" s="22">
        <f t="shared" ref="H9:H16" si="5">E9-F9</f>
        <v>15665618.790000021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123717663.15000001</v>
      </c>
      <c r="D16" s="21">
        <v>177497046.50999999</v>
      </c>
      <c r="E16" s="21">
        <f t="shared" si="4"/>
        <v>301214709.65999997</v>
      </c>
      <c r="F16" s="21">
        <v>200132876.99000001</v>
      </c>
      <c r="G16" s="21">
        <v>180649363.78999999</v>
      </c>
      <c r="H16" s="22">
        <f t="shared" si="5"/>
        <v>101081832.66999996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3214925.52</v>
      </c>
      <c r="D17" s="8">
        <f t="shared" si="6"/>
        <v>74333.039999999994</v>
      </c>
      <c r="E17" s="8">
        <f t="shared" si="6"/>
        <v>3289258.56</v>
      </c>
      <c r="F17" s="8">
        <f t="shared" si="6"/>
        <v>3122300.31</v>
      </c>
      <c r="G17" s="8">
        <f t="shared" si="6"/>
        <v>3058403.92</v>
      </c>
      <c r="H17" s="9">
        <f t="shared" si="6"/>
        <v>166958.25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3214925.52</v>
      </c>
      <c r="D19" s="21">
        <v>74333.039999999994</v>
      </c>
      <c r="E19" s="21">
        <f>D19+C19</f>
        <v>3289258.56</v>
      </c>
      <c r="F19" s="21">
        <v>3122300.31</v>
      </c>
      <c r="G19" s="21">
        <v>3058403.92</v>
      </c>
      <c r="H19" s="22">
        <f>E19-F19</f>
        <v>166958.25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69</v>
      </c>
      <c r="C40" s="40"/>
      <c r="D40" s="41" t="s">
        <v>69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77</v>
      </c>
    </row>
    <row r="3" spans="1:1" x14ac:dyDescent="0.2">
      <c r="A3" s="43" t="s">
        <v>70</v>
      </c>
    </row>
    <row r="4" spans="1:1" x14ac:dyDescent="0.2">
      <c r="A4" s="43" t="s">
        <v>71</v>
      </c>
    </row>
    <row r="5" spans="1:1" x14ac:dyDescent="0.2">
      <c r="A5" s="43" t="s">
        <v>72</v>
      </c>
    </row>
    <row r="6" spans="1:1" ht="22.5" x14ac:dyDescent="0.2">
      <c r="A6" s="43" t="s">
        <v>73</v>
      </c>
    </row>
    <row r="7" spans="1:1" ht="33.75" x14ac:dyDescent="0.2">
      <c r="A7" s="43" t="s">
        <v>74</v>
      </c>
    </row>
    <row r="8" spans="1:1" ht="22.5" x14ac:dyDescent="0.2">
      <c r="A8" s="43" t="s">
        <v>75</v>
      </c>
    </row>
    <row r="9" spans="1:1" x14ac:dyDescent="0.2">
      <c r="A9" s="43" t="s">
        <v>76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2017-03-30T22:19:49Z</cp:lastPrinted>
  <dcterms:created xsi:type="dcterms:W3CDTF">2012-12-11T21:13:37Z</dcterms:created>
  <dcterms:modified xsi:type="dcterms:W3CDTF">2018-02-26T19:43:25Z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